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89"/>
  <c r="B78"/>
  <c r="B95" l="1"/>
  <c r="B84"/>
  <c r="B20"/>
</calcChain>
</file>

<file path=xl/sharedStrings.xml><?xml version="1.0" encoding="utf-8"?>
<sst xmlns="http://schemas.openxmlformats.org/spreadsheetml/2006/main" count="78" uniqueCount="67">
  <si>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</si>
  <si>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</si>
  <si>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</si>
  <si>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</si>
  <si>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</si>
  <si>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</si>
  <si>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</si>
  <si>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</si>
  <si>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</si>
  <si>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</si>
  <si>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</si>
  <si>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</si>
  <si>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</si>
  <si>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</si>
  <si>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</si>
  <si>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</si>
  <si>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</si>
  <si>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</si>
  <si>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</si>
  <si>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</si>
  <si>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</si>
  <si>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</si>
  <si>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</si>
  <si>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</si>
  <si>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</si>
  <si>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</si>
  <si>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</si>
  <si>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</si>
  <si>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</si>
  <si>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</si>
  <si>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</si>
  <si>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</si>
  <si>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</si>
  <si>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10.02.2026.</t>
  </si>
  <si>
    <t>MESSER</t>
  </si>
  <si>
    <t>INOPHARM</t>
  </si>
  <si>
    <t>ENERGANA</t>
  </si>
  <si>
    <t>GOOD WILL WG</t>
  </si>
  <si>
    <t>NIS</t>
  </si>
  <si>
    <t>ADOC</t>
  </si>
  <si>
    <t>BIOLOGIST</t>
  </si>
  <si>
    <t>FARMALOGIST</t>
  </si>
  <si>
    <t>PREDUZEĆE FLORA KOMERC</t>
  </si>
  <si>
    <t>ZZJZ SO</t>
  </si>
  <si>
    <t>NEOYU DENT</t>
  </si>
  <si>
    <t>DENTAL MEDICAL</t>
  </si>
  <si>
    <t>DDOR OSIGURANJE</t>
  </si>
  <si>
    <t>JKP VODOVOD BEZDAN</t>
  </si>
  <si>
    <t>INTERMEDIKAL</t>
  </si>
  <si>
    <t>DIGITAL HAJDUKOVIĆ</t>
  </si>
  <si>
    <t>ZOMA 021</t>
  </si>
  <si>
    <t>YETTEL</t>
  </si>
  <si>
    <t>DAKAR AUTO</t>
  </si>
  <si>
    <t>LASTA</t>
  </si>
  <si>
    <t>PROFESIONAL SERVIS</t>
  </si>
  <si>
    <t>MJ JOVIĆ</t>
  </si>
  <si>
    <t>SBB</t>
  </si>
  <si>
    <t>SINUS EXCELLENT</t>
  </si>
  <si>
    <t>ELMIL ELEKTRO</t>
  </si>
  <si>
    <t>VODOKANAL SOMBOR</t>
  </si>
  <si>
    <t>JKP ČISTOĆA</t>
  </si>
  <si>
    <t>TELEKOM</t>
  </si>
  <si>
    <t>HELENA GRAF</t>
  </si>
  <si>
    <t>REMONDIS MEDISON</t>
  </si>
  <si>
    <t>MEDISAL</t>
  </si>
  <si>
    <t>TREZOR TARIFA</t>
  </si>
  <si>
    <t>СТАЊЕ ТЕКУЋЕГ РАЧУНА НА ДАН  10.02.2026.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</si>
</sst>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5"/>
  <sheetViews>
    <sheetView tabSelected="1" zoomScaleNormal="100" workbookViewId="0">
      <selection activeCell="B30" sqref="B3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18759605.57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>
        <v>5533</v>
      </c>
    </row>
    <row r="6" spans="1:2">
      <c r="A6" s="2" t="s">
        <v>9</v>
      </c>
      <c r="B6" s="3">
        <v>64040</v>
      </c>
    </row>
    <row r="7" spans="1:2">
      <c r="A7" s="4" t="s">
        <v>22</v>
      </c>
      <c r="B7" s="5">
        <v>7605.84</v>
      </c>
    </row>
    <row r="8" spans="1:2">
      <c r="A8" s="4" t="s">
        <v>10</v>
      </c>
      <c r="B8" s="5">
        <v>2265247.0499999998</v>
      </c>
    </row>
    <row r="9" spans="1:2">
      <c r="A9" s="4" t="s">
        <v>11</v>
      </c>
      <c r="B9" s="5">
        <v>2878911.13</v>
      </c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6950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5228287.0199999996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>
        <v>5533</v>
      </c>
    </row>
    <row r="24" spans="1:2">
      <c r="A24" s="2" t="s">
        <v>25</v>
      </c>
      <c r="B24" s="3">
        <v>64040</v>
      </c>
    </row>
    <row r="25" spans="1:2">
      <c r="A25" s="2" t="s">
        <v>31</v>
      </c>
      <c r="B25" s="3">
        <v>7605.84</v>
      </c>
    </row>
    <row r="26" spans="1:2">
      <c r="A26" s="4" t="s">
        <v>32</v>
      </c>
      <c r="B26" s="5">
        <v>1932245.65</v>
      </c>
    </row>
    <row r="27" spans="1:2">
      <c r="A27" s="4" t="s">
        <v>26</v>
      </c>
      <c r="B27" s="5">
        <v>2828911.13</v>
      </c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>
        <v>88977.15</v>
      </c>
    </row>
    <row r="35" spans="1:2" ht="19.5" thickBot="1">
      <c r="A35" s="29" t="s">
        <v>2</v>
      </c>
      <c r="B35" s="51">
        <f>SUM(B23:B34)</f>
        <v>4927312.7700000005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66</v>
      </c>
      <c r="B38" s="58">
        <v>19060579.82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 t="s">
        <v>35</v>
      </c>
      <c r="B43" s="10">
        <v>5533</v>
      </c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 t="s">
        <v>39</v>
      </c>
      <c r="B47" s="12">
        <v>11550</v>
      </c>
    </row>
    <row r="48" spans="1:2">
      <c r="A48" s="11" t="s">
        <v>40</v>
      </c>
      <c r="B48" s="12">
        <v>14160</v>
      </c>
    </row>
    <row r="49" spans="1:2">
      <c r="A49" s="11" t="s">
        <v>41</v>
      </c>
      <c r="B49" s="12">
        <v>17930</v>
      </c>
    </row>
    <row r="50" spans="1:2">
      <c r="A50" s="11" t="s">
        <v>42</v>
      </c>
      <c r="B50" s="12">
        <v>20400</v>
      </c>
    </row>
    <row r="51" spans="1:2">
      <c r="A51" s="45" t="s">
        <v>2</v>
      </c>
      <c r="B51" s="45">
        <f>SUM(B47:B50)</f>
        <v>64040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43</v>
      </c>
      <c r="B54" s="12">
        <v>6600</v>
      </c>
    </row>
    <row r="55" spans="1:2">
      <c r="A55" s="10" t="s">
        <v>44</v>
      </c>
      <c r="B55" s="12">
        <v>144673.20000000001</v>
      </c>
    </row>
    <row r="56" spans="1:2">
      <c r="A56" s="10" t="s">
        <v>45</v>
      </c>
      <c r="B56" s="12">
        <v>24270.400000000001</v>
      </c>
    </row>
    <row r="57" spans="1:2">
      <c r="A57" s="10" t="s">
        <v>46</v>
      </c>
      <c r="B57" s="12">
        <v>41453</v>
      </c>
    </row>
    <row r="58" spans="1:2">
      <c r="A58" s="10" t="s">
        <v>47</v>
      </c>
      <c r="B58" s="12">
        <v>7987.31</v>
      </c>
    </row>
    <row r="59" spans="1:2">
      <c r="A59" s="10" t="s">
        <v>48</v>
      </c>
      <c r="B59" s="12">
        <v>61440</v>
      </c>
    </row>
    <row r="60" spans="1:2">
      <c r="A60" s="10" t="s">
        <v>49</v>
      </c>
      <c r="B60" s="12">
        <v>37500</v>
      </c>
    </row>
    <row r="61" spans="1:2">
      <c r="A61" s="10" t="s">
        <v>50</v>
      </c>
      <c r="B61" s="12">
        <v>95820</v>
      </c>
    </row>
    <row r="62" spans="1:2">
      <c r="A62" s="10" t="s">
        <v>51</v>
      </c>
      <c r="B62" s="12">
        <v>38760</v>
      </c>
    </row>
    <row r="63" spans="1:2">
      <c r="A63" s="10" t="s">
        <v>52</v>
      </c>
      <c r="B63" s="12">
        <v>2400</v>
      </c>
    </row>
    <row r="64" spans="1:2">
      <c r="A64" s="10" t="s">
        <v>53</v>
      </c>
      <c r="B64" s="12">
        <v>4140</v>
      </c>
    </row>
    <row r="65" spans="1:2">
      <c r="A65" s="10" t="s">
        <v>54</v>
      </c>
      <c r="B65" s="12">
        <v>7800</v>
      </c>
    </row>
    <row r="66" spans="1:2">
      <c r="A66" s="10" t="s">
        <v>55</v>
      </c>
      <c r="B66" s="12">
        <v>131160</v>
      </c>
    </row>
    <row r="67" spans="1:2">
      <c r="A67" s="10" t="s">
        <v>56</v>
      </c>
      <c r="B67" s="12">
        <v>5612</v>
      </c>
    </row>
    <row r="68" spans="1:2">
      <c r="A68" s="10" t="s">
        <v>57</v>
      </c>
      <c r="B68" s="12">
        <v>20331</v>
      </c>
    </row>
    <row r="69" spans="1:2">
      <c r="A69" s="10" t="s">
        <v>58</v>
      </c>
      <c r="B69" s="12">
        <v>28080</v>
      </c>
    </row>
    <row r="70" spans="1:2">
      <c r="A70" s="10" t="s">
        <v>59</v>
      </c>
      <c r="B70" s="12">
        <v>413986.63</v>
      </c>
    </row>
    <row r="71" spans="1:2">
      <c r="A71" s="10" t="s">
        <v>60</v>
      </c>
      <c r="B71" s="12">
        <v>140936.18</v>
      </c>
    </row>
    <row r="72" spans="1:2">
      <c r="A72" s="10" t="s">
        <v>61</v>
      </c>
      <c r="B72" s="12">
        <v>169786.92</v>
      </c>
    </row>
    <row r="73" spans="1:2">
      <c r="A73" s="10" t="s">
        <v>62</v>
      </c>
      <c r="B73" s="12">
        <v>397471.2</v>
      </c>
    </row>
    <row r="74" spans="1:2">
      <c r="A74" s="10" t="s">
        <v>64</v>
      </c>
      <c r="B74" s="12">
        <v>56760</v>
      </c>
    </row>
    <row r="75" spans="1:2">
      <c r="A75" s="10" t="s">
        <v>63</v>
      </c>
      <c r="B75" s="12">
        <v>95256</v>
      </c>
    </row>
    <row r="76" spans="1:2" ht="11.25" customHeight="1">
      <c r="A76" s="10" t="s">
        <v>65</v>
      </c>
      <c r="B76" s="12">
        <v>21.81</v>
      </c>
    </row>
    <row r="77" spans="1:2" hidden="1">
      <c r="A77" s="10"/>
      <c r="B77" s="12"/>
    </row>
    <row r="78" spans="1:2">
      <c r="A78" s="25" t="s">
        <v>2</v>
      </c>
      <c r="B78" s="21">
        <f>SUM(B54:B77)</f>
        <v>1932245.65</v>
      </c>
    </row>
    <row r="79" spans="1:2">
      <c r="A79" s="32"/>
      <c r="B79" s="34"/>
    </row>
    <row r="80" spans="1:2" ht="18.75">
      <c r="A80" s="46" t="s">
        <v>7</v>
      </c>
      <c r="B80" s="47"/>
    </row>
    <row r="81" spans="1:2">
      <c r="A81" s="15" t="s">
        <v>36</v>
      </c>
      <c r="B81" s="12">
        <v>512903.69</v>
      </c>
    </row>
    <row r="82" spans="1:2">
      <c r="A82" s="15" t="s">
        <v>37</v>
      </c>
      <c r="B82" s="12">
        <v>498132</v>
      </c>
    </row>
    <row r="83" spans="1:2" ht="15.75" thickBot="1">
      <c r="A83" s="15" t="s">
        <v>38</v>
      </c>
      <c r="B83" s="12">
        <v>1817875.44</v>
      </c>
    </row>
    <row r="84" spans="1:2">
      <c r="A84" s="48" t="s">
        <v>2</v>
      </c>
      <c r="B84" s="49">
        <f>B81+B82+B83</f>
        <v>2828911.13</v>
      </c>
    </row>
    <row r="85" spans="1:2">
      <c r="A85" s="35"/>
      <c r="B85" s="36"/>
    </row>
    <row r="86" spans="1:2" ht="18.75">
      <c r="A86" s="23" t="s">
        <v>23</v>
      </c>
      <c r="B86" s="24"/>
    </row>
    <row r="87" spans="1:2">
      <c r="A87" s="16"/>
      <c r="B87" s="17"/>
    </row>
    <row r="88" spans="1:2">
      <c r="A88" s="9"/>
      <c r="B88" s="17"/>
    </row>
    <row r="89" spans="1:2">
      <c r="A89" s="26" t="s">
        <v>2</v>
      </c>
      <c r="B89" s="22">
        <f>SUM(B87:B88)</f>
        <v>0</v>
      </c>
    </row>
    <row r="90" spans="1:2">
      <c r="A90" s="37"/>
      <c r="B90" s="52"/>
    </row>
    <row r="91" spans="1:2" ht="18.75">
      <c r="A91" s="55" t="s">
        <v>30</v>
      </c>
      <c r="B91" s="54"/>
    </row>
    <row r="92" spans="1:2">
      <c r="A92" s="53" t="s">
        <v>34</v>
      </c>
      <c r="B92" s="38">
        <v>7605.84</v>
      </c>
    </row>
    <row r="93" spans="1:2">
      <c r="A93" s="53"/>
      <c r="B93" s="38"/>
    </row>
    <row r="94" spans="1:2">
      <c r="A94" s="53"/>
      <c r="B94" s="38"/>
    </row>
    <row r="95" spans="1:2">
      <c r="A95" s="56" t="s">
        <v>2</v>
      </c>
      <c r="B95" s="57">
        <f>B92+B93+B94+E115</f>
        <v>7605.84</v>
      </c>
    </row>
    <row r="110" ht="19.5" customHeight="1"/>
    <row r="123" spans="6:6">
      <c r="F123" s="9"/>
    </row>
    <row r="124" spans="6:6">
      <c r="F124" s="18"/>
    </row>
    <row r="308" spans="3:6">
      <c r="C308" s="1"/>
    </row>
    <row r="309" spans="3:6">
      <c r="C309" s="1"/>
    </row>
    <row r="310" spans="3:6">
      <c r="C310" s="1"/>
    </row>
    <row r="311" spans="3:6">
      <c r="C311" s="1"/>
    </row>
    <row r="312" spans="3:6">
      <c r="C312" s="1"/>
      <c r="F312" s="13"/>
    </row>
    <row r="313" spans="3:6">
      <c r="C313" s="1"/>
    </row>
    <row r="314" spans="3:6">
      <c r="C314" s="1"/>
    </row>
    <row r="315" spans="3:6">
      <c r="C315" s="1"/>
    </row>
    <row r="316" spans="3:6">
      <c r="C316" s="1"/>
    </row>
    <row r="317" spans="3:6">
      <c r="C317" s="1"/>
    </row>
    <row r="318" spans="3:6" ht="15.75" customHeight="1">
      <c r="C318" s="1"/>
    </row>
    <row r="319" spans="3:6">
      <c r="C319" s="1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  <row r="335" spans="3:3">
      <c r="C33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2026-02-11T06:35:40Z</cp:lastPrinted>
  <dcterms:created xsi:type="dcterms:W3CDTF">2019-02-13T08:34:35Z</dcterms:created>
  <dcterms:modified xsi:type="dcterms:W3CDTF">2026-02-11T06:45:26Z</dcterms:modified>
</cp:coreProperties>
</file>